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95" i="1"/>
  <c r="I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F43" i="1"/>
  <c r="J43" i="1"/>
  <c r="I43" i="1"/>
  <c r="H43" i="1"/>
  <c r="G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<sst xmlns="http://schemas.openxmlformats.org/spreadsheetml/2006/main" count="241" uniqueCount="77">
  <si>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</si>
  <si>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</si>
  <si>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</si>
  <si>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</si>
  <si>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</si>
  <si>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</si>
  <si>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</si>
  <si>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</si>
  <si>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</si>
  <si>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</si>
  <si>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</si>
  <si>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</si>
  <si>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</si>
  <si>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</si>
  <si>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</si>
  <si>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</si>
  <si>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</si>
  <si>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</si>
  <si>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</si>
  <si>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</si>
  <si>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</si>
  <si>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</si>
  <si>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</si>
  <si>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</si>
  <si>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</si>
  <si>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</si>
  <si>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</si>
  <si>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</si>
  <si>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</si>
  <si>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</si>
  <si>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</si>
  <si>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</si>
  <si>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</si>
  <si>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</si>
  <si>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</si>
  <si>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</si>
  <si>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</si>
  <si>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</si>
  <si>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</si>
  <si>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</si>
  <si>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Салат из свежих помидоров с луком</t>
  </si>
  <si>
    <t>Хлеб пшеничный</t>
  </si>
  <si>
    <t>Чай с сахаром</t>
  </si>
  <si>
    <t>Яблоко свежее</t>
  </si>
  <si>
    <t>Биточки</t>
  </si>
  <si>
    <t>Рагу из овощей</t>
  </si>
  <si>
    <t>Овощи натуральные свежие</t>
  </si>
  <si>
    <t>Компот из смеси сухофруктов</t>
  </si>
  <si>
    <t>Бананы</t>
  </si>
  <si>
    <t>Рыба,тушенная в томате с овощами</t>
  </si>
  <si>
    <t>Рис отварой</t>
  </si>
  <si>
    <t>Чай с лимоном</t>
  </si>
  <si>
    <t>Сок</t>
  </si>
  <si>
    <t>Гуляш</t>
  </si>
  <si>
    <t>Макаронные изделия отварные</t>
  </si>
  <si>
    <t>Салат из белокочанной капусты с морковью</t>
  </si>
  <si>
    <t>Чай с молоком</t>
  </si>
  <si>
    <t>Груша</t>
  </si>
  <si>
    <t>Куриные окорочка отварные с маслом</t>
  </si>
  <si>
    <t>Гречка отварная рассыпчатая</t>
  </si>
  <si>
    <t>Кисель фруктовый</t>
  </si>
  <si>
    <t>Борщ с капустой и картофелем</t>
  </si>
  <si>
    <t>Бутерброд с сыром</t>
  </si>
  <si>
    <t>Какао с молоком</t>
  </si>
  <si>
    <t>Тефтели мясные</t>
  </si>
  <si>
    <t>Компот из свежих яблок</t>
  </si>
  <si>
    <t>Груша свежая</t>
  </si>
  <si>
    <t>Жаркое по- домашнему</t>
  </si>
  <si>
    <t>Салат из свежих огурцов</t>
  </si>
  <si>
    <t>Йогурт</t>
  </si>
  <si>
    <t>Котлеты рыбные</t>
  </si>
  <si>
    <t>Картофель отварной</t>
  </si>
  <si>
    <t>Салат из свеклы отварной</t>
  </si>
  <si>
    <t>Банан</t>
  </si>
  <si>
    <t>Суп с мак.изд.и картофелем на курин. Бульоне</t>
  </si>
  <si>
    <t>Директор МКОУ "БЦСОШ №!"</t>
  </si>
  <si>
    <t>Цаганова В.У.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</si>
</sst>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132" sqref="M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0.68</v>
      </c>
      <c r="H14" s="43">
        <v>3.71</v>
      </c>
      <c r="I14" s="43">
        <v>2.83</v>
      </c>
      <c r="J14" s="43">
        <v>47.46</v>
      </c>
      <c r="K14" s="44">
        <v>23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44">
        <v>35</v>
      </c>
      <c r="L16" s="43">
        <v>62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376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150</v>
      </c>
      <c r="G19" s="43">
        <v>16.05</v>
      </c>
      <c r="H19" s="43">
        <v>6.75</v>
      </c>
      <c r="I19" s="43">
        <v>65.25</v>
      </c>
      <c r="J19" s="43">
        <v>411</v>
      </c>
      <c r="K19" s="44"/>
      <c r="L19" s="43">
        <v>10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43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338</v>
      </c>
      <c r="L21" s="43">
        <v>12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37.630000000000003</v>
      </c>
      <c r="H23" s="19">
        <f t="shared" si="2"/>
        <v>27.86</v>
      </c>
      <c r="I23" s="19">
        <f t="shared" si="2"/>
        <v>127.57</v>
      </c>
      <c r="J23" s="19">
        <f t="shared" si="2"/>
        <v>910.46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720</v>
      </c>
      <c r="G24" s="32">
        <f t="shared" ref="G24:J24" si="4">G13+G23</f>
        <v>37.630000000000003</v>
      </c>
      <c r="H24" s="32">
        <f t="shared" si="4"/>
        <v>27.86</v>
      </c>
      <c r="I24" s="32">
        <f t="shared" si="4"/>
        <v>127.57</v>
      </c>
      <c r="J24" s="32">
        <f t="shared" si="4"/>
        <v>910.46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71</v>
      </c>
      <c r="L33" s="43">
        <v>13.6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12.38</v>
      </c>
      <c r="H35" s="43">
        <v>18.149999999999999</v>
      </c>
      <c r="I35" s="43">
        <v>10.74</v>
      </c>
      <c r="J35" s="43">
        <v>258</v>
      </c>
      <c r="K35" s="44">
        <v>268</v>
      </c>
      <c r="L35" s="43">
        <v>36.4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2.29</v>
      </c>
      <c r="H36" s="43">
        <v>11</v>
      </c>
      <c r="I36" s="43">
        <v>14.44</v>
      </c>
      <c r="J36" s="43">
        <v>166</v>
      </c>
      <c r="K36" s="44">
        <v>321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9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150</v>
      </c>
      <c r="G38" s="43">
        <v>16.05</v>
      </c>
      <c r="H38" s="43">
        <v>6.75</v>
      </c>
      <c r="I38" s="43">
        <v>65.25</v>
      </c>
      <c r="J38" s="43">
        <v>411</v>
      </c>
      <c r="K38" s="44"/>
      <c r="L38" s="43">
        <v>10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>
        <v>100</v>
      </c>
      <c r="G40" s="43">
        <v>2.2599999999999998</v>
      </c>
      <c r="H40" s="43">
        <v>0.76</v>
      </c>
      <c r="I40" s="43">
        <v>28.5</v>
      </c>
      <c r="J40" s="43">
        <v>141.76</v>
      </c>
      <c r="K40" s="44">
        <v>338</v>
      </c>
      <c r="L40" s="43">
        <v>21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34.74</v>
      </c>
      <c r="H42" s="19">
        <f t="shared" ref="H42" si="11">SUM(H33:H41)</f>
        <v>36.949999999999996</v>
      </c>
      <c r="I42" s="19">
        <f t="shared" ref="I42" si="12">SUM(I33:I41)</f>
        <v>154.74</v>
      </c>
      <c r="J42" s="19">
        <f t="shared" ref="J42:L42" si="13">SUM(J33:J41)</f>
        <v>1131.56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750</v>
      </c>
      <c r="G43" s="32">
        <f t="shared" ref="G43" si="14">G32+G42</f>
        <v>34.74</v>
      </c>
      <c r="H43" s="32">
        <f t="shared" ref="H43" si="15">H32+H42</f>
        <v>36.949999999999996</v>
      </c>
      <c r="I43" s="32">
        <f t="shared" ref="I43" si="16">I32+I42</f>
        <v>154.74</v>
      </c>
      <c r="J43" s="32">
        <f t="shared" ref="J43:L43" si="17">J32+J42</f>
        <v>1131.56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9.75</v>
      </c>
      <c r="H54" s="43">
        <v>4.95</v>
      </c>
      <c r="I54" s="43">
        <v>3.8</v>
      </c>
      <c r="J54" s="43">
        <v>105</v>
      </c>
      <c r="K54" s="44">
        <v>229</v>
      </c>
      <c r="L54" s="43">
        <v>41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150</v>
      </c>
      <c r="G57" s="43">
        <v>16.05</v>
      </c>
      <c r="H57" s="43">
        <v>6.75</v>
      </c>
      <c r="I57" s="43">
        <v>65.25</v>
      </c>
      <c r="J57" s="43">
        <v>411</v>
      </c>
      <c r="K57" s="44"/>
      <c r="L57" s="43">
        <v>10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52</v>
      </c>
      <c r="F59" s="43">
        <v>200</v>
      </c>
      <c r="G59" s="43">
        <v>0.5</v>
      </c>
      <c r="H59" s="43">
        <v>0.1</v>
      </c>
      <c r="I59" s="43">
        <v>10.1</v>
      </c>
      <c r="J59" s="43">
        <v>46</v>
      </c>
      <c r="K59" s="44"/>
      <c r="L59" s="43">
        <v>30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30.080000000000002</v>
      </c>
      <c r="H61" s="19">
        <f t="shared" ref="H61" si="23">SUM(H52:H60)</f>
        <v>17.190000000000001</v>
      </c>
      <c r="I61" s="19">
        <f t="shared" ref="I61" si="24">SUM(I52:I60)</f>
        <v>131.03</v>
      </c>
      <c r="J61" s="19">
        <f t="shared" ref="J61:L61" si="25">SUM(J52:J60)</f>
        <v>833.7</v>
      </c>
      <c r="K61" s="25"/>
      <c r="L61" s="19">
        <f t="shared" si="25"/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800</v>
      </c>
      <c r="G62" s="32">
        <f t="shared" ref="G62" si="26">G51+G61</f>
        <v>30.080000000000002</v>
      </c>
      <c r="H62" s="32">
        <f t="shared" ref="H62" si="27">H51+H61</f>
        <v>17.190000000000001</v>
      </c>
      <c r="I62" s="32">
        <f t="shared" ref="I62" si="28">I51+I61</f>
        <v>131.03</v>
      </c>
      <c r="J62" s="32">
        <f t="shared" ref="J62:L62" si="29">J51+J61</f>
        <v>833.7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1.31</v>
      </c>
      <c r="H71" s="43">
        <v>3.25</v>
      </c>
      <c r="I71" s="43">
        <v>6.5</v>
      </c>
      <c r="J71" s="43">
        <v>60.4</v>
      </c>
      <c r="K71" s="44">
        <v>45</v>
      </c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14.55</v>
      </c>
      <c r="H73" s="43">
        <v>16.79</v>
      </c>
      <c r="I73" s="43">
        <v>2.89</v>
      </c>
      <c r="J73" s="43">
        <v>221</v>
      </c>
      <c r="K73" s="44">
        <v>260</v>
      </c>
      <c r="L73" s="43">
        <v>37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5.46</v>
      </c>
      <c r="H74" s="43">
        <v>5.79</v>
      </c>
      <c r="I74" s="43">
        <v>30.45</v>
      </c>
      <c r="J74" s="43">
        <v>195.7</v>
      </c>
      <c r="K74" s="44">
        <v>202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1.52</v>
      </c>
      <c r="H75" s="43">
        <v>1.35</v>
      </c>
      <c r="I75" s="43">
        <v>15.9</v>
      </c>
      <c r="J75" s="43">
        <v>81</v>
      </c>
      <c r="K75" s="44">
        <v>378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150</v>
      </c>
      <c r="G76" s="43">
        <v>16.05</v>
      </c>
      <c r="H76" s="43">
        <v>6.75</v>
      </c>
      <c r="I76" s="43">
        <v>65.25</v>
      </c>
      <c r="J76" s="43">
        <v>411</v>
      </c>
      <c r="K76" s="44"/>
      <c r="L76" s="43">
        <v>10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57</v>
      </c>
      <c r="F78" s="43">
        <v>100</v>
      </c>
      <c r="G78" s="43">
        <v>0.4</v>
      </c>
      <c r="H78" s="43">
        <v>0.3</v>
      </c>
      <c r="I78" s="43">
        <v>10.3</v>
      </c>
      <c r="J78" s="43">
        <v>47</v>
      </c>
      <c r="K78" s="44">
        <v>338</v>
      </c>
      <c r="L78" s="43">
        <v>26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39.29</v>
      </c>
      <c r="H80" s="19">
        <f t="shared" ref="H80" si="35">SUM(H71:H79)</f>
        <v>34.229999999999997</v>
      </c>
      <c r="I80" s="19">
        <f t="shared" ref="I80" si="36">SUM(I71:I79)</f>
        <v>131.29000000000002</v>
      </c>
      <c r="J80" s="19">
        <f t="shared" ref="J80:L80" si="37">SUM(J71:J79)</f>
        <v>1016.0999999999999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39.29</v>
      </c>
      <c r="H81" s="32">
        <f t="shared" ref="H81" si="39">H70+H80</f>
        <v>34.229999999999997</v>
      </c>
      <c r="I81" s="32">
        <f t="shared" ref="I81" si="40">I70+I80</f>
        <v>131.29000000000002</v>
      </c>
      <c r="J81" s="32">
        <f t="shared" ref="J81:L81" si="41">J70+J80</f>
        <v>1016.0999999999999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1.1000000000000001</v>
      </c>
      <c r="H90" s="43">
        <v>0.2</v>
      </c>
      <c r="I90" s="43">
        <v>3.8</v>
      </c>
      <c r="J90" s="43">
        <v>22</v>
      </c>
      <c r="K90" s="44">
        <v>71</v>
      </c>
      <c r="L90" s="43">
        <v>14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23.46</v>
      </c>
      <c r="H92" s="43">
        <v>25.82</v>
      </c>
      <c r="I92" s="43">
        <v>0.5</v>
      </c>
      <c r="J92" s="43">
        <v>328</v>
      </c>
      <c r="K92" s="44">
        <v>288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8.6</v>
      </c>
      <c r="H93" s="43">
        <v>6.09</v>
      </c>
      <c r="I93" s="43">
        <v>38.64</v>
      </c>
      <c r="J93" s="43">
        <v>243.75</v>
      </c>
      <c r="K93" s="44">
        <v>302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0.11</v>
      </c>
      <c r="H94" s="43">
        <v>0.12</v>
      </c>
      <c r="I94" s="43">
        <v>25.09</v>
      </c>
      <c r="J94" s="43">
        <v>119.2</v>
      </c>
      <c r="K94" s="44">
        <v>352</v>
      </c>
      <c r="L94" s="43">
        <v>1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150</v>
      </c>
      <c r="G95" s="43">
        <v>16.05</v>
      </c>
      <c r="H95" s="43">
        <v>6.75</v>
      </c>
      <c r="I95" s="43">
        <v>65.25</v>
      </c>
      <c r="J95" s="43">
        <v>411</v>
      </c>
      <c r="K95" s="44"/>
      <c r="L95" s="43">
        <v>10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52</v>
      </c>
      <c r="F97" s="43">
        <v>200</v>
      </c>
      <c r="G97" s="43">
        <v>0.5</v>
      </c>
      <c r="H97" s="43">
        <v>0.1</v>
      </c>
      <c r="I97" s="43">
        <v>10.1</v>
      </c>
      <c r="J97" s="43">
        <v>46</v>
      </c>
      <c r="K97" s="44"/>
      <c r="L97" s="43">
        <v>30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49.820000000000007</v>
      </c>
      <c r="H99" s="19">
        <f t="shared" ref="H99" si="47">SUM(H90:H98)</f>
        <v>39.08</v>
      </c>
      <c r="I99" s="19">
        <f t="shared" ref="I99" si="48">SUM(I90:I98)</f>
        <v>143.38</v>
      </c>
      <c r="J99" s="19">
        <f t="shared" ref="J99:L99" si="49">SUM(J90:J98)</f>
        <v>1169.95</v>
      </c>
      <c r="K99" s="25"/>
      <c r="L99" s="19">
        <f t="shared" si="49"/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49.820000000000007</v>
      </c>
      <c r="H100" s="32">
        <f t="shared" ref="H100" si="51">H89+H99</f>
        <v>39.08</v>
      </c>
      <c r="I100" s="32">
        <f t="shared" ref="I100" si="52">I89+I99</f>
        <v>143.38</v>
      </c>
      <c r="J100" s="32">
        <f t="shared" ref="J100:L100" si="53">J89+J99</f>
        <v>1169.95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50</v>
      </c>
      <c r="G109" s="43">
        <v>5.8</v>
      </c>
      <c r="H109" s="43">
        <v>8.3000000000000007</v>
      </c>
      <c r="I109" s="43">
        <v>14.83</v>
      </c>
      <c r="J109" s="43">
        <v>157</v>
      </c>
      <c r="K109" s="44">
        <v>3</v>
      </c>
      <c r="L109" s="43">
        <v>17</v>
      </c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6.4</v>
      </c>
      <c r="H110" s="43">
        <v>10.029999999999999</v>
      </c>
      <c r="I110" s="43">
        <v>11.55</v>
      </c>
      <c r="J110" s="43">
        <v>171.04</v>
      </c>
      <c r="K110" s="44">
        <v>82</v>
      </c>
      <c r="L110" s="43">
        <v>47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4.08</v>
      </c>
      <c r="H113" s="43">
        <v>3.54</v>
      </c>
      <c r="I113" s="43">
        <v>17.579999999999998</v>
      </c>
      <c r="J113" s="43">
        <v>118.6</v>
      </c>
      <c r="K113" s="44">
        <v>382</v>
      </c>
      <c r="L113" s="43">
        <v>14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150</v>
      </c>
      <c r="G114" s="43">
        <v>16.05</v>
      </c>
      <c r="H114" s="43">
        <v>6.75</v>
      </c>
      <c r="I114" s="43">
        <v>65.25</v>
      </c>
      <c r="J114" s="43">
        <v>411</v>
      </c>
      <c r="K114" s="44"/>
      <c r="L114" s="43">
        <v>10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>
        <v>338</v>
      </c>
      <c r="L116" s="43">
        <v>12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32.729999999999997</v>
      </c>
      <c r="H118" s="19">
        <f t="shared" si="56"/>
        <v>29.019999999999996</v>
      </c>
      <c r="I118" s="19">
        <f t="shared" si="56"/>
        <v>119.01</v>
      </c>
      <c r="J118" s="19">
        <f t="shared" si="56"/>
        <v>904.64</v>
      </c>
      <c r="K118" s="25"/>
      <c r="L118" s="19">
        <f t="shared" ref="L118" si="57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32.729999999999997</v>
      </c>
      <c r="H119" s="32">
        <f t="shared" ref="H119" si="59">H108+H118</f>
        <v>29.019999999999996</v>
      </c>
      <c r="I119" s="32">
        <f t="shared" ref="I119" si="60">I108+I118</f>
        <v>119.01</v>
      </c>
      <c r="J119" s="32">
        <f t="shared" ref="J119:L119" si="61">J108+J118</f>
        <v>904.64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52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110</v>
      </c>
      <c r="G130" s="43">
        <v>13.98</v>
      </c>
      <c r="H130" s="43">
        <v>7.42</v>
      </c>
      <c r="I130" s="43">
        <v>19.940000000000001</v>
      </c>
      <c r="J130" s="43">
        <v>240</v>
      </c>
      <c r="K130" s="44">
        <v>234</v>
      </c>
      <c r="L130" s="43">
        <v>39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100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376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150</v>
      </c>
      <c r="G133" s="43">
        <v>16.05</v>
      </c>
      <c r="H133" s="43">
        <v>6.75</v>
      </c>
      <c r="I133" s="43">
        <v>65.25</v>
      </c>
      <c r="J133" s="43">
        <v>411</v>
      </c>
      <c r="K133" s="44"/>
      <c r="L133" s="43">
        <v>10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73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>
        <v>338</v>
      </c>
      <c r="L135" s="43">
        <v>21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35.79</v>
      </c>
      <c r="H137" s="19">
        <f t="shared" si="64"/>
        <v>23.52</v>
      </c>
      <c r="I137" s="19">
        <f t="shared" si="64"/>
        <v>148.09</v>
      </c>
      <c r="J137" s="19">
        <f t="shared" si="64"/>
        <v>982.7</v>
      </c>
      <c r="K137" s="25"/>
      <c r="L137" s="19">
        <f t="shared" ref="L137" si="6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35.79</v>
      </c>
      <c r="H138" s="32">
        <f t="shared" ref="H138" si="67">H127+H137</f>
        <v>23.52</v>
      </c>
      <c r="I138" s="32">
        <f t="shared" ref="I138" si="68">I127+I137</f>
        <v>148.09</v>
      </c>
      <c r="J138" s="32">
        <f t="shared" ref="J138:L138" si="69">J127+J137</f>
        <v>982.7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40</v>
      </c>
      <c r="F147" s="43">
        <v>60</v>
      </c>
      <c r="G147" s="43">
        <v>0.68</v>
      </c>
      <c r="H147" s="43">
        <v>3.71</v>
      </c>
      <c r="I147" s="43">
        <v>2.83</v>
      </c>
      <c r="J147" s="43">
        <v>47.46</v>
      </c>
      <c r="K147" s="44">
        <v>3</v>
      </c>
      <c r="L147" s="43">
        <v>11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7.58</v>
      </c>
      <c r="H149" s="43">
        <v>7.84</v>
      </c>
      <c r="I149" s="43">
        <v>7.95</v>
      </c>
      <c r="J149" s="43">
        <v>125.36</v>
      </c>
      <c r="K149" s="44">
        <v>287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5.46</v>
      </c>
      <c r="H150" s="43">
        <v>5.79</v>
      </c>
      <c r="I150" s="43">
        <v>30.45</v>
      </c>
      <c r="J150" s="43">
        <v>195.7</v>
      </c>
      <c r="K150" s="44">
        <v>202</v>
      </c>
      <c r="L150" s="43">
        <v>9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>
        <v>342</v>
      </c>
      <c r="L151" s="43">
        <v>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150</v>
      </c>
      <c r="G152" s="43">
        <v>16.05</v>
      </c>
      <c r="H152" s="43">
        <v>6.75</v>
      </c>
      <c r="I152" s="43">
        <v>65.25</v>
      </c>
      <c r="J152" s="43">
        <v>411</v>
      </c>
      <c r="K152" s="44"/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66</v>
      </c>
      <c r="F154" s="43">
        <v>100</v>
      </c>
      <c r="G154" s="43">
        <v>0.4</v>
      </c>
      <c r="H154" s="43">
        <v>0.3</v>
      </c>
      <c r="I154" s="43">
        <v>10.3</v>
      </c>
      <c r="J154" s="43">
        <v>47</v>
      </c>
      <c r="K154" s="44">
        <v>338</v>
      </c>
      <c r="L154" s="43">
        <v>26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30.33</v>
      </c>
      <c r="H156" s="19">
        <f t="shared" si="72"/>
        <v>24.55</v>
      </c>
      <c r="I156" s="19">
        <f t="shared" si="72"/>
        <v>144.66000000000003</v>
      </c>
      <c r="J156" s="19">
        <f t="shared" si="72"/>
        <v>941.12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30.33</v>
      </c>
      <c r="H157" s="32">
        <f t="shared" ref="H157" si="75">H146+H156</f>
        <v>24.55</v>
      </c>
      <c r="I157" s="32">
        <f t="shared" ref="I157" si="76">I146+I156</f>
        <v>144.66000000000003</v>
      </c>
      <c r="J157" s="32">
        <f t="shared" ref="J157:L157" si="77">J146+J156</f>
        <v>941.12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0.46</v>
      </c>
      <c r="H166" s="43">
        <v>3.65</v>
      </c>
      <c r="I166" s="43">
        <v>1.43</v>
      </c>
      <c r="J166" s="43">
        <v>40.380000000000003</v>
      </c>
      <c r="K166" s="44">
        <v>20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230</v>
      </c>
      <c r="G168" s="43">
        <v>21.29</v>
      </c>
      <c r="H168" s="43">
        <v>23.78</v>
      </c>
      <c r="I168" s="43">
        <v>21.79</v>
      </c>
      <c r="J168" s="43">
        <v>387.7</v>
      </c>
      <c r="K168" s="44">
        <v>259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62</v>
      </c>
      <c r="K170" s="44">
        <v>377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150</v>
      </c>
      <c r="G171" s="43">
        <v>16.05</v>
      </c>
      <c r="H171" s="43">
        <v>6.75</v>
      </c>
      <c r="I171" s="43">
        <v>65.25</v>
      </c>
      <c r="J171" s="43">
        <v>411</v>
      </c>
      <c r="K171" s="44"/>
      <c r="L171" s="43">
        <v>10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69</v>
      </c>
      <c r="F173" s="43">
        <v>95</v>
      </c>
      <c r="G173" s="43">
        <v>7.33</v>
      </c>
      <c r="H173" s="43">
        <v>3</v>
      </c>
      <c r="I173" s="43">
        <v>12.26</v>
      </c>
      <c r="J173" s="43">
        <v>106</v>
      </c>
      <c r="K173" s="44"/>
      <c r="L173" s="43">
        <v>35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45.26</v>
      </c>
      <c r="H175" s="19">
        <f t="shared" si="80"/>
        <v>37.200000000000003</v>
      </c>
      <c r="I175" s="19">
        <f t="shared" si="80"/>
        <v>115.93</v>
      </c>
      <c r="J175" s="19">
        <f t="shared" si="80"/>
        <v>1007.0799999999999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735</v>
      </c>
      <c r="G176" s="32">
        <f t="shared" ref="G176" si="82">G165+G175</f>
        <v>45.26</v>
      </c>
      <c r="H176" s="32">
        <f t="shared" ref="H176" si="83">H165+H175</f>
        <v>37.200000000000003</v>
      </c>
      <c r="I176" s="32">
        <f t="shared" ref="I176" si="84">I165+I175</f>
        <v>115.93</v>
      </c>
      <c r="J176" s="32">
        <f t="shared" ref="J176:L176" si="85">J165+J175</f>
        <v>1007.0799999999999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50</v>
      </c>
      <c r="G185" s="43">
        <v>5.8</v>
      </c>
      <c r="H185" s="43">
        <v>8.3000000000000007</v>
      </c>
      <c r="I185" s="43">
        <v>14.83</v>
      </c>
      <c r="J185" s="43">
        <v>157</v>
      </c>
      <c r="K185" s="44">
        <v>3</v>
      </c>
      <c r="L185" s="43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3.37</v>
      </c>
      <c r="H186" s="43">
        <v>2.98</v>
      </c>
      <c r="I186" s="43">
        <v>15.69</v>
      </c>
      <c r="J186" s="43">
        <v>144</v>
      </c>
      <c r="K186" s="44">
        <v>112</v>
      </c>
      <c r="L186" s="43">
        <v>52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>
        <v>349</v>
      </c>
      <c r="L189" s="43">
        <v>9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150</v>
      </c>
      <c r="G190" s="43">
        <v>16.05</v>
      </c>
      <c r="H190" s="43">
        <v>6.75</v>
      </c>
      <c r="I190" s="43">
        <v>65.25</v>
      </c>
      <c r="J190" s="43">
        <v>411</v>
      </c>
      <c r="K190" s="44"/>
      <c r="L190" s="43">
        <v>10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43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>
        <v>338</v>
      </c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26.28</v>
      </c>
      <c r="H194" s="19">
        <f t="shared" si="88"/>
        <v>18.52</v>
      </c>
      <c r="I194" s="19">
        <f t="shared" si="88"/>
        <v>137.58000000000001</v>
      </c>
      <c r="J194" s="19">
        <f t="shared" si="88"/>
        <v>891.8</v>
      </c>
      <c r="K194" s="25"/>
      <c r="L194" s="19">
        <f t="shared" ref="L194" si="89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26.28</v>
      </c>
      <c r="H195" s="32">
        <f t="shared" ref="H195" si="91">H184+H194</f>
        <v>18.52</v>
      </c>
      <c r="I195" s="32">
        <f t="shared" ref="I195" si="92">I184+I194</f>
        <v>137.58000000000001</v>
      </c>
      <c r="J195" s="32">
        <f t="shared" ref="J195:L195" si="93">J184+J194</f>
        <v>891.8</v>
      </c>
      <c r="K195" s="32"/>
      <c r="L195" s="32">
        <f t="shared" si="93"/>
        <v>100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36.194999999999993</v>
      </c>
      <c r="H196" s="34">
        <f t="shared" si="94"/>
        <v>28.812000000000001</v>
      </c>
      <c r="I196" s="34">
        <f t="shared" si="94"/>
        <v>135.32800000000003</v>
      </c>
      <c r="J196" s="34">
        <f t="shared" si="94"/>
        <v>978.91100000000006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2024-12-24T13:38:10Z</dcterms:modified>
</cp:coreProperties>
</file>